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>
    <definedName name="OLE_LINK1" localSheetId="0">'Foglio1'!$A$1</definedName>
  </definedNames>
  <calcPr fullCalcOnLoad="1"/>
</workbook>
</file>

<file path=xl/sharedStrings.xml><?xml version="1.0" encoding="utf-8"?>
<sst xmlns="http://schemas.openxmlformats.org/spreadsheetml/2006/main" count="30" uniqueCount="29">
  <si>
    <t>RIEPILOGO ASSENZE DEL PERSONALE</t>
  </si>
  <si>
    <t xml:space="preserve">SETTORE </t>
  </si>
  <si>
    <t>AMMINISTRATIVO</t>
  </si>
  <si>
    <t>CONTABILE</t>
  </si>
  <si>
    <t>TECNICO</t>
  </si>
  <si>
    <t>ASSISTENZA</t>
  </si>
  <si>
    <t>CASA DI RIPOSO</t>
  </si>
  <si>
    <t>DEMOGRAFICI</t>
  </si>
  <si>
    <t>IN SERVIZIO</t>
  </si>
  <si>
    <t>DIPENDENTI</t>
  </si>
  <si>
    <t xml:space="preserve">GIORNI </t>
  </si>
  <si>
    <t>LAVORATIVI</t>
  </si>
  <si>
    <t>LAVORATI</t>
  </si>
  <si>
    <t>DI ASSENZA</t>
  </si>
  <si>
    <t xml:space="preserve">TOTALE GIORNI </t>
  </si>
  <si>
    <t>PRESENZA</t>
  </si>
  <si>
    <t>TASSO DI</t>
  </si>
  <si>
    <t>ASSENZA</t>
  </si>
  <si>
    <t xml:space="preserve">TASSO DI </t>
  </si>
  <si>
    <t>TOTALE</t>
  </si>
  <si>
    <t>COMUNE DI VILLA BARTOLOMEA</t>
  </si>
  <si>
    <t>(Provincia di Verona)</t>
  </si>
  <si>
    <t>Corso Fraccaroli, 70 - 37049 Villa Bartolomea (VR)</t>
  </si>
  <si>
    <t>ragioneria@comune.villa-bartolomea.vr.it</t>
  </si>
  <si>
    <t>Tel. 0442.659911 - Fax 0442.659033</t>
  </si>
  <si>
    <t>Ai sensi della circolare n. 03/09 Dipartimento della Funzione Pubblica, nel computo delle assenze vengono calcolate insieme, in modo indifferenziato,</t>
  </si>
  <si>
    <t>tutti i giorni di mancata presenza lavorativa, a qualsiasi titolo verificatasi (malattia, ferie, permessi, aspettativa, congedo obbligatorio, ecc.) del personale</t>
  </si>
  <si>
    <t>dell'ufficio ed unità organizzativa (compreso il dirigente).</t>
  </si>
  <si>
    <t>MESE DI  GENNAIO 2014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</si>
</sst>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%"/>
    <numFmt numFmtId="185" formatCode="_-* #,##0.0_-;\-* #,##0.0_-;_-* &quot;-&quot;??_-;_-@_-"/>
    <numFmt numFmtId="186" formatCode="_-* #,##0_-;\-* #,##0_-;_-* &quot;-&quot;??_-;_-@_-"/>
    <numFmt numFmtId="187" formatCode="#,##0_ ;\-#,##0\ 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</numFmts>
  <fonts count="1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0" fontId="0" fillId="0" borderId="5" xfId="17" applyNumberFormat="1" applyBorder="1" applyAlignment="1">
      <alignment horizontal="center"/>
    </xf>
    <xf numFmtId="9" fontId="0" fillId="0" borderId="5" xfId="17" applyBorder="1" applyAlignment="1">
      <alignment horizontal="center"/>
    </xf>
    <xf numFmtId="0" fontId="0" fillId="0" borderId="5" xfId="0" applyFill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10" fontId="2" fillId="0" borderId="5" xfId="17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0" fontId="2" fillId="0" borderId="0" xfId="17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1028700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14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1028700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14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0">
      <selection activeCell="D24" sqref="D24"/>
    </sheetView>
  </sheetViews>
  <sheetFormatPr defaultColWidth="9.140625" defaultRowHeight="12.75"/>
  <cols>
    <col min="1" max="1" width="18.421875" style="0" customWidth="1"/>
    <col min="2" max="7" width="17.8515625" style="2" customWidth="1"/>
  </cols>
  <sheetData>
    <row r="1" spans="1:11" ht="23.25">
      <c r="A1" s="30" t="s">
        <v>20</v>
      </c>
      <c r="B1" s="30"/>
      <c r="C1" s="30"/>
      <c r="D1" s="30"/>
      <c r="E1" s="30"/>
      <c r="F1" s="30"/>
      <c r="G1" s="30"/>
      <c r="H1" s="21"/>
      <c r="I1" s="21"/>
      <c r="J1" s="21"/>
      <c r="K1" s="21"/>
    </row>
    <row r="2" spans="1:11" ht="23.25">
      <c r="A2" s="30" t="s">
        <v>21</v>
      </c>
      <c r="B2" s="30"/>
      <c r="C2" s="30"/>
      <c r="D2" s="30"/>
      <c r="E2" s="30"/>
      <c r="F2" s="30"/>
      <c r="G2" s="30"/>
      <c r="H2" s="21"/>
      <c r="I2" s="21"/>
      <c r="J2" s="21"/>
      <c r="K2" s="21"/>
    </row>
    <row r="3" spans="1:11" ht="15.75" customHeight="1">
      <c r="A3" s="5"/>
      <c r="B3" s="5"/>
      <c r="C3" s="5"/>
      <c r="D3" s="5"/>
      <c r="E3" s="5"/>
      <c r="F3" s="5"/>
      <c r="G3" s="5"/>
      <c r="H3" s="22"/>
      <c r="I3" s="22"/>
      <c r="J3" s="22"/>
      <c r="K3" s="22"/>
    </row>
    <row r="4" spans="1:11" ht="15.75" customHeight="1">
      <c r="A4" s="29" t="s">
        <v>22</v>
      </c>
      <c r="B4" s="29"/>
      <c r="C4" s="29"/>
      <c r="D4" s="29"/>
      <c r="E4" s="29"/>
      <c r="F4" s="29"/>
      <c r="G4" s="29"/>
      <c r="H4" s="23"/>
      <c r="I4" s="23"/>
      <c r="J4" s="23"/>
      <c r="K4" s="23"/>
    </row>
    <row r="5" spans="1:11" ht="15.75">
      <c r="A5" s="29" t="s">
        <v>24</v>
      </c>
      <c r="B5" s="29"/>
      <c r="C5" s="29"/>
      <c r="D5" s="29"/>
      <c r="E5" s="29"/>
      <c r="F5" s="29"/>
      <c r="G5" s="29"/>
      <c r="H5" s="23"/>
      <c r="I5" s="23"/>
      <c r="J5" s="23"/>
      <c r="K5" s="23"/>
    </row>
    <row r="6" spans="1:11" ht="15.75">
      <c r="A6" s="29" t="s">
        <v>23</v>
      </c>
      <c r="B6" s="29"/>
      <c r="C6" s="29"/>
      <c r="D6" s="29"/>
      <c r="E6" s="29"/>
      <c r="F6" s="29"/>
      <c r="G6" s="29"/>
      <c r="H6" s="23"/>
      <c r="I6" s="23"/>
      <c r="J6" s="23"/>
      <c r="K6" s="23"/>
    </row>
    <row r="12" spans="1:11" s="4" customFormat="1" ht="23.25">
      <c r="A12" s="31" t="s">
        <v>0</v>
      </c>
      <c r="B12" s="31"/>
      <c r="C12" s="31"/>
      <c r="D12" s="31"/>
      <c r="E12" s="31"/>
      <c r="F12" s="31"/>
      <c r="G12" s="31"/>
      <c r="H12" s="24"/>
      <c r="I12" s="24"/>
      <c r="J12" s="24"/>
      <c r="K12" s="24"/>
    </row>
    <row r="13" spans="2:7" s="4" customFormat="1" ht="12.75">
      <c r="B13" s="3"/>
      <c r="C13" s="3"/>
      <c r="D13" s="3"/>
      <c r="E13" s="3"/>
      <c r="F13" s="3"/>
      <c r="G13" s="3"/>
    </row>
    <row r="14" spans="1:11" s="4" customFormat="1" ht="18">
      <c r="A14" s="28" t="s">
        <v>28</v>
      </c>
      <c r="B14" s="28"/>
      <c r="C14" s="28"/>
      <c r="D14" s="28"/>
      <c r="E14" s="28"/>
      <c r="F14" s="28"/>
      <c r="G14" s="28"/>
      <c r="H14" s="6"/>
      <c r="I14" s="6"/>
      <c r="J14" s="6"/>
      <c r="K14" s="6"/>
    </row>
    <row r="17" spans="1:9" ht="12.75">
      <c r="A17" s="9" t="s">
        <v>1</v>
      </c>
      <c r="B17" s="7" t="s">
        <v>9</v>
      </c>
      <c r="C17" s="11" t="s">
        <v>10</v>
      </c>
      <c r="D17" s="7" t="s">
        <v>10</v>
      </c>
      <c r="E17" s="11" t="s">
        <v>14</v>
      </c>
      <c r="F17" s="7" t="s">
        <v>16</v>
      </c>
      <c r="G17" s="11" t="s">
        <v>18</v>
      </c>
      <c r="H17" s="1"/>
      <c r="I17" s="1"/>
    </row>
    <row r="18" spans="1:7" s="1" customFormat="1" ht="12">
      <c r="A18" s="10"/>
      <c r="B18" s="8" t="s">
        <v>8</v>
      </c>
      <c r="C18" s="12" t="s">
        <v>11</v>
      </c>
      <c r="D18" s="8" t="s">
        <v>12</v>
      </c>
      <c r="E18" s="12" t="s">
        <v>13</v>
      </c>
      <c r="F18" s="8" t="s">
        <v>15</v>
      </c>
      <c r="G18" s="12" t="s">
        <v>17</v>
      </c>
    </row>
    <row r="19" spans="1:7" ht="16.5" customHeight="1">
      <c r="A19" s="13" t="s">
        <v>2</v>
      </c>
      <c r="B19" s="14">
        <v>13</v>
      </c>
      <c r="C19" s="14">
        <v>293</v>
      </c>
      <c r="D19" s="14">
        <v>242</v>
      </c>
      <c r="E19" s="14">
        <f aca="true" t="shared" si="0" ref="E19:E24">C19-D19</f>
        <v>51</v>
      </c>
      <c r="F19" s="15">
        <f aca="true" t="shared" si="1" ref="F19:F25">D19/C19</f>
        <v>0.825938566552901</v>
      </c>
      <c r="G19" s="16">
        <f aca="true" t="shared" si="2" ref="G19:G24">E19/C19</f>
        <v>0.17406143344709898</v>
      </c>
    </row>
    <row r="20" spans="1:7" ht="16.5" customHeight="1">
      <c r="A20" s="13" t="s">
        <v>3</v>
      </c>
      <c r="B20" s="14">
        <v>6</v>
      </c>
      <c r="C20" s="14">
        <v>126</v>
      </c>
      <c r="D20" s="14">
        <v>116</v>
      </c>
      <c r="E20" s="14">
        <f t="shared" si="0"/>
        <v>10</v>
      </c>
      <c r="F20" s="15">
        <f t="shared" si="1"/>
        <v>0.9206349206349206</v>
      </c>
      <c r="G20" s="16">
        <f t="shared" si="2"/>
        <v>0.07936507936507936</v>
      </c>
    </row>
    <row r="21" spans="1:7" ht="16.5" customHeight="1">
      <c r="A21" s="13" t="s">
        <v>4</v>
      </c>
      <c r="B21" s="14">
        <v>5</v>
      </c>
      <c r="C21" s="14">
        <v>105</v>
      </c>
      <c r="D21" s="14">
        <v>88</v>
      </c>
      <c r="E21" s="14">
        <f t="shared" si="0"/>
        <v>17</v>
      </c>
      <c r="F21" s="15">
        <f t="shared" si="1"/>
        <v>0.8380952380952381</v>
      </c>
      <c r="G21" s="16">
        <f t="shared" si="2"/>
        <v>0.1619047619047619</v>
      </c>
    </row>
    <row r="22" spans="1:7" ht="16.5" customHeight="1">
      <c r="A22" s="13" t="s">
        <v>5</v>
      </c>
      <c r="B22" s="14">
        <v>2</v>
      </c>
      <c r="C22" s="14">
        <v>42</v>
      </c>
      <c r="D22" s="14">
        <v>12</v>
      </c>
      <c r="E22" s="14">
        <f t="shared" si="0"/>
        <v>30</v>
      </c>
      <c r="F22" s="15">
        <f t="shared" si="1"/>
        <v>0.2857142857142857</v>
      </c>
      <c r="G22" s="16">
        <f t="shared" si="2"/>
        <v>0.7142857142857143</v>
      </c>
    </row>
    <row r="23" spans="1:7" ht="16.5" customHeight="1">
      <c r="A23" s="17" t="s">
        <v>6</v>
      </c>
      <c r="B23" s="14">
        <v>26</v>
      </c>
      <c r="C23" s="14">
        <v>621</v>
      </c>
      <c r="D23" s="14">
        <v>508</v>
      </c>
      <c r="E23" s="14">
        <f t="shared" si="0"/>
        <v>113</v>
      </c>
      <c r="F23" s="15">
        <f t="shared" si="1"/>
        <v>0.8180354267310789</v>
      </c>
      <c r="G23" s="16">
        <f t="shared" si="2"/>
        <v>0.1819645732689211</v>
      </c>
    </row>
    <row r="24" spans="1:7" ht="16.5" customHeight="1">
      <c r="A24" s="13" t="s">
        <v>7</v>
      </c>
      <c r="B24" s="14">
        <v>3</v>
      </c>
      <c r="C24" s="14">
        <v>75</v>
      </c>
      <c r="D24" s="14">
        <v>61</v>
      </c>
      <c r="E24" s="14">
        <f t="shared" si="0"/>
        <v>14</v>
      </c>
      <c r="F24" s="15">
        <f t="shared" si="1"/>
        <v>0.8133333333333334</v>
      </c>
      <c r="G24" s="16">
        <f t="shared" si="2"/>
        <v>0.18666666666666668</v>
      </c>
    </row>
    <row r="25" spans="1:7" ht="16.5" customHeight="1">
      <c r="A25" s="18" t="s">
        <v>19</v>
      </c>
      <c r="B25" s="19">
        <f>SUM(B19:B24)</f>
        <v>55</v>
      </c>
      <c r="C25" s="19">
        <f>SUM(C19:C24)</f>
        <v>1262</v>
      </c>
      <c r="D25" s="19">
        <f>SUM(D19:D24)</f>
        <v>1027</v>
      </c>
      <c r="E25" s="19">
        <f>SUM(E19:E24)</f>
        <v>235</v>
      </c>
      <c r="F25" s="20">
        <f t="shared" si="1"/>
        <v>0.8137876386687797</v>
      </c>
      <c r="G25" s="20">
        <f>E25/C25</f>
        <v>0.1862123613312203</v>
      </c>
    </row>
    <row r="26" spans="1:7" ht="16.5" customHeight="1">
      <c r="A26" s="25"/>
      <c r="B26" s="26"/>
      <c r="C26" s="26"/>
      <c r="D26" s="26"/>
      <c r="E26" s="26"/>
      <c r="F26" s="27"/>
      <c r="G26" s="27"/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</sheetData>
  <mergeCells count="7">
    <mergeCell ref="A14:G14"/>
    <mergeCell ref="A5:G5"/>
    <mergeCell ref="A6:G6"/>
    <mergeCell ref="A1:G1"/>
    <mergeCell ref="A2:G2"/>
    <mergeCell ref="A4:G4"/>
    <mergeCell ref="A12:G12"/>
  </mergeCells>
  <printOptions horizontalCentered="1" vertic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 C.</cp:lastModifiedBy>
  <cp:lastPrinted>2014-04-11T09:15:09Z</cp:lastPrinted>
  <dcterms:created xsi:type="dcterms:W3CDTF">1996-11-05T10:16:36Z</dcterms:created>
  <dcterms:modified xsi:type="dcterms:W3CDTF">2014-05-14T10:58:58Z</dcterms:modified>
  <cp:category/>
  <cp:version/>
  <cp:contentType/>
  <cp:contentStatus/>
</cp:coreProperties>
</file>